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615"/>
  </bookViews>
  <sheets>
    <sheet name="北京电控集成电路智能制造工程师学院自评表" sheetId="2" r:id="rId1"/>
  </sheets>
  <calcPr calcId="144525"/>
</workbook>
</file>

<file path=xl/sharedStrings.xml><?xml version="1.0" encoding="utf-8"?>
<sst xmlns="http://schemas.openxmlformats.org/spreadsheetml/2006/main" count="150" uniqueCount="94">
  <si>
    <t>项目支出绩效自评表</t>
  </si>
  <si>
    <t>（2023年度）</t>
  </si>
  <si>
    <t>项目名称</t>
  </si>
  <si>
    <t>北京电控集成电路智能制造工程师学院</t>
  </si>
  <si>
    <t>主管部门</t>
  </si>
  <si>
    <t>北京电子控股有限责任公司</t>
  </si>
  <si>
    <t>实施单位</t>
  </si>
  <si>
    <t>北京电子信息技师学院</t>
  </si>
  <si>
    <t>项目负责人</t>
  </si>
  <si>
    <t>肖颖</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</si>
  <si>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</si>
  <si>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</si>
  <si>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</si>
  <si>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</si>
  <si>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</si>
  <si>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</si>
  <si>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</si>
  <si>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</si>
  <si>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</si>
  <si>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</si>
  <si>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</si>
  <si>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</si>
  <si>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</si>
  <si>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</si>
  <si>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</si>
  <si>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2023年财政预算投入63.56997万、社会投入30万元，2024年财政预算投入21.005万），从人才培育、资源共享、技术创新、社会服务共4个子项目建设任务实现以下总体目标：工程师学院针对北京电控集成电路产业高端芯片、基础元器件、关键设备等短板领域“卡脖子”技术攻坚和产业智能制造发展的需要，与北京电控集成电路产业板块代表企业北方华创和燕东微电子公司共建，以电子技术应用专业为主，联合网络与信息安全、电气自动化设备安装与维修专业，面向企业设备工程师岗位群，以电子技术、信息技术和电气技术相融合的复合型高技能人才培养为主，企业在岗技术技能岗复合能力培训为辅，从技能人才培养与输送、在岗人员能力提升、产教融合机制共建、培养资源共享共建等方面，明确北京电控集团集成电路智能制造工程师学院中长期目标。</t>
  </si>
  <si>
    <t>绩效指标</t>
  </si>
  <si>
    <t>一级指标</t>
  </si>
  <si>
    <t>二级指标</t>
  </si>
  <si>
    <t>三级指标</t>
  </si>
  <si>
    <t>年度</t>
  </si>
  <si>
    <t>实际</t>
  </si>
  <si>
    <t>偏差原因分析及改进措施</t>
  </si>
  <si>
    <t>指标值</t>
  </si>
  <si>
    <t>完成值</t>
  </si>
  <si>
    <t>产出指标</t>
  </si>
  <si>
    <t>数量指标</t>
  </si>
  <si>
    <t>校企共建 核心课程标准</t>
  </si>
  <si>
    <t>4门</t>
  </si>
  <si>
    <t>无</t>
  </si>
  <si>
    <t xml:space="preserve">社会服务能力-拔尖人才培养项目 </t>
  </si>
  <si>
    <t>1项</t>
  </si>
  <si>
    <t>服务企业开展职业技能等级培训及鉴定考核工作</t>
  </si>
  <si>
    <t>社会服务能力-技能大师工作室建设</t>
  </si>
  <si>
    <t>社会服务能力-企业新型学徒制培养</t>
  </si>
  <si>
    <t>300人</t>
  </si>
  <si>
    <t>1处</t>
  </si>
  <si>
    <t>2项</t>
  </si>
  <si>
    <t>1个</t>
  </si>
  <si>
    <t>校企共建人才培养方案</t>
  </si>
  <si>
    <t>5套</t>
  </si>
  <si>
    <t xml:space="preserve">行业企业人才需求调研 </t>
  </si>
  <si>
    <t>实践教学基地建设-实训室</t>
  </si>
  <si>
    <t>人才拓展</t>
  </si>
  <si>
    <t>10人/</t>
  </si>
  <si>
    <t>质量指标</t>
  </si>
  <si>
    <t>人才培养、资源开发、培训等合格率</t>
  </si>
  <si>
    <t>≥95%</t>
  </si>
  <si>
    <t>验收合格率</t>
  </si>
  <si>
    <t>时效指标</t>
  </si>
  <si>
    <t>项目实施及验收</t>
  </si>
  <si>
    <t>≤12个月</t>
  </si>
  <si>
    <t>12个月</t>
  </si>
  <si>
    <t>项目初步评审及资金拨付</t>
  </si>
  <si>
    <t>≤4个月</t>
  </si>
  <si>
    <t>4个月</t>
  </si>
  <si>
    <t>成本指标</t>
  </si>
  <si>
    <t>项目财政资金支出总额</t>
  </si>
  <si>
    <t>≤120.895068万元</t>
  </si>
  <si>
    <t>120.169826万元</t>
  </si>
  <si>
    <t>效益指标</t>
  </si>
  <si>
    <t>经济效益</t>
  </si>
  <si>
    <t>设备利用率</t>
  </si>
  <si>
    <t>设备使用年限</t>
  </si>
  <si>
    <t>10年</t>
  </si>
  <si>
    <t>增强专业学生培养作用</t>
  </si>
  <si>
    <t>≥200人/次</t>
  </si>
  <si>
    <t>200人</t>
  </si>
  <si>
    <t>社会效益</t>
  </si>
  <si>
    <t>带动社会化培训</t>
  </si>
  <si>
    <t>≥150人/年</t>
  </si>
  <si>
    <t>150人</t>
  </si>
  <si>
    <t>推动和促进教学实训环境</t>
  </si>
  <si>
    <t>≥200人/年</t>
  </si>
  <si>
    <t>生态效益</t>
  </si>
  <si>
    <t>可持续影响指标</t>
  </si>
  <si>
    <t>满意度</t>
  </si>
  <si>
    <t>服务对象满意度指标</t>
  </si>
  <si>
    <t>学生满意度</t>
  </si>
  <si>
    <t>≥93%</t>
  </si>
  <si>
    <t>教师满意度</t>
  </si>
  <si>
    <t>≥94%</t>
  </si>
  <si>
    <t>总分</t>
  </si>
  <si>
    <t xml:space="preserve">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</si>
</sst>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5">
    <font>
      <sz val="11"/>
      <color theme="1"/>
      <name val="宋体"/>
      <charset val="134"/>
      <scheme val="minor"/>
    </font>
    <font>
      <sz val="18"/>
      <color theme="1"/>
      <name val="宋体"/>
      <charset val="134"/>
      <scheme val="minor"/>
    </font>
    <font>
      <sz val="18"/>
      <color theme="1"/>
      <name val="宋体"/>
      <charset val="134"/>
    </font>
    <font>
      <sz val="18"/>
      <color rgb="FF000000"/>
      <name val="宋体"/>
      <charset val="134"/>
    </font>
    <font>
      <sz val="18"/>
      <color rgb="FF000000"/>
      <name val="宋体"/>
      <charset val="0"/>
    </font>
    <font>
      <sz val="18"/>
      <color rgb="FF000000"/>
      <name val="Times New Roman"/>
      <charset val="0"/>
    </font>
    <font>
      <sz val="18"/>
      <color theme="1"/>
      <name val="Times New Roman"/>
      <charset val="0"/>
    </font>
    <font>
      <u/>
      <sz val="11"/>
      <color rgb="FF800080"/>
      <name val="宋体"/>
      <charset val="134"/>
      <scheme val="minor"/>
    </font>
    <font>
      <b/>
      <sz val="18"/>
      <color theme="3"/>
      <name val="宋体"/>
      <charset val="134"/>
      <scheme val="major"/>
    </font>
    <font>
      <sz val="11"/>
      <color theme="0"/>
      <name val="宋体"/>
      <charset val="134"/>
      <scheme val="minor"/>
    </font>
    <font>
      <b/>
      <sz val="13"/>
      <color theme="3"/>
      <name val="宋体"/>
      <charset val="134"/>
      <scheme val="minor"/>
    </font>
    <font>
      <sz val="11"/>
      <color rgb="FF9C0006"/>
      <name val="宋体"/>
      <charset val="134"/>
      <scheme val="minor"/>
    </font>
    <font>
      <sz val="11"/>
      <color rgb="FF006100"/>
      <name val="宋体"/>
      <charset val="134"/>
      <scheme val="minor"/>
    </font>
    <font>
      <sz val="11"/>
      <color rgb="FF3F3F76"/>
      <name val="宋体"/>
      <charset val="134"/>
      <scheme val="minor"/>
    </font>
    <font>
      <i/>
      <sz val="11"/>
      <color rgb="FF7F7F7F"/>
      <name val="宋体"/>
      <charset val="134"/>
      <scheme val="minor"/>
    </font>
    <font>
      <u/>
      <sz val="11"/>
      <color rgb="FF0000FF"/>
      <name val="宋体"/>
      <charset val="134"/>
      <scheme val="minor"/>
    </font>
    <font>
      <b/>
      <sz val="11"/>
      <color theme="3"/>
      <name val="宋体"/>
      <charset val="134"/>
      <scheme val="minor"/>
    </font>
    <font>
      <b/>
      <sz val="11"/>
      <color rgb="FF3F3F3F"/>
      <name val="宋体"/>
      <charset val="134"/>
      <scheme val="minor"/>
    </font>
    <font>
      <sz val="11"/>
      <color rgb="FFFF0000"/>
      <name val="宋体"/>
      <charset val="134"/>
      <scheme val="minor"/>
    </font>
    <font>
      <sz val="11"/>
      <color rgb="FFFA7D00"/>
      <name val="宋体"/>
      <charset val="134"/>
      <scheme val="minor"/>
    </font>
    <font>
      <b/>
      <sz val="15"/>
      <color theme="3"/>
      <name val="宋体"/>
      <charset val="134"/>
      <scheme val="minor"/>
    </font>
    <font>
      <b/>
      <sz val="11"/>
      <color rgb="FFFA7D00"/>
      <name val="宋体"/>
      <charset val="134"/>
      <scheme val="minor"/>
    </font>
    <font>
      <sz val="11"/>
      <color rgb="FF9C6500"/>
      <name val="宋体"/>
      <charset val="134"/>
      <scheme val="minor"/>
    </font>
    <font>
      <b/>
      <sz val="11"/>
      <color theme="0"/>
      <name val="宋体"/>
      <charset val="134"/>
      <scheme val="minor"/>
    </font>
    <font>
      <b/>
      <sz val="11"/>
      <color theme="1"/>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rgb="FFA5A5A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thick">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0" fillId="5" borderId="0" applyNumberFormat="0" applyBorder="0" applyAlignment="0" applyProtection="0">
      <alignment vertical="center"/>
    </xf>
    <xf numFmtId="0" fontId="13" fillId="10"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3"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9" fillId="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11" borderId="16" applyNumberFormat="0" applyFont="0" applyAlignment="0" applyProtection="0">
      <alignment vertical="center"/>
    </xf>
    <xf numFmtId="0" fontId="9" fillId="13"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20" applyNumberFormat="0" applyFill="0" applyAlignment="0" applyProtection="0">
      <alignment vertical="center"/>
    </xf>
    <xf numFmtId="0" fontId="10" fillId="0" borderId="14" applyNumberFormat="0" applyFill="0" applyAlignment="0" applyProtection="0">
      <alignment vertical="center"/>
    </xf>
    <xf numFmtId="0" fontId="9" fillId="16" borderId="0" applyNumberFormat="0" applyBorder="0" applyAlignment="0" applyProtection="0">
      <alignment vertical="center"/>
    </xf>
    <xf numFmtId="0" fontId="16" fillId="0" borderId="17" applyNumberFormat="0" applyFill="0" applyAlignment="0" applyProtection="0">
      <alignment vertical="center"/>
    </xf>
    <xf numFmtId="0" fontId="9" fillId="17" borderId="0" applyNumberFormat="0" applyBorder="0" applyAlignment="0" applyProtection="0">
      <alignment vertical="center"/>
    </xf>
    <xf numFmtId="0" fontId="17" fillId="15" borderId="18" applyNumberFormat="0" applyAlignment="0" applyProtection="0">
      <alignment vertical="center"/>
    </xf>
    <xf numFmtId="0" fontId="21" fillId="15" borderId="15" applyNumberFormat="0" applyAlignment="0" applyProtection="0">
      <alignment vertical="center"/>
    </xf>
    <xf numFmtId="0" fontId="23" fillId="20" borderId="21" applyNumberFormat="0" applyAlignment="0" applyProtection="0">
      <alignment vertical="center"/>
    </xf>
    <xf numFmtId="0" fontId="0" fillId="21" borderId="0" applyNumberFormat="0" applyBorder="0" applyAlignment="0" applyProtection="0">
      <alignment vertical="center"/>
    </xf>
    <xf numFmtId="0" fontId="9" fillId="6" borderId="0" applyNumberFormat="0" applyBorder="0" applyAlignment="0" applyProtection="0">
      <alignment vertical="center"/>
    </xf>
    <xf numFmtId="0" fontId="19" fillId="0" borderId="19" applyNumberFormat="0" applyFill="0" applyAlignment="0" applyProtection="0">
      <alignment vertical="center"/>
    </xf>
    <xf numFmtId="0" fontId="24" fillId="0" borderId="22" applyNumberFormat="0" applyFill="0" applyAlignment="0" applyProtection="0">
      <alignment vertical="center"/>
    </xf>
    <xf numFmtId="0" fontId="12" fillId="9" borderId="0" applyNumberFormat="0" applyBorder="0" applyAlignment="0" applyProtection="0">
      <alignment vertical="center"/>
    </xf>
    <xf numFmtId="0" fontId="22" fillId="19" borderId="0" applyNumberFormat="0" applyBorder="0" applyAlignment="0" applyProtection="0">
      <alignment vertical="center"/>
    </xf>
    <xf numFmtId="0" fontId="0" fillId="24" borderId="0" applyNumberFormat="0" applyBorder="0" applyAlignment="0" applyProtection="0">
      <alignment vertical="center"/>
    </xf>
    <xf numFmtId="0" fontId="9" fillId="18" borderId="0" applyNumberFormat="0" applyBorder="0" applyAlignment="0" applyProtection="0">
      <alignment vertical="center"/>
    </xf>
    <xf numFmtId="0" fontId="0" fillId="8" borderId="0" applyNumberFormat="0" applyBorder="0" applyAlignment="0" applyProtection="0">
      <alignment vertical="center"/>
    </xf>
    <xf numFmtId="0" fontId="0" fillId="14" borderId="0" applyNumberFormat="0" applyBorder="0" applyAlignment="0" applyProtection="0">
      <alignment vertical="center"/>
    </xf>
    <xf numFmtId="0" fontId="0" fillId="12" borderId="0" applyNumberFormat="0" applyBorder="0" applyAlignment="0" applyProtection="0">
      <alignment vertical="center"/>
    </xf>
    <xf numFmtId="0" fontId="0" fillId="22" borderId="0" applyNumberFormat="0" applyBorder="0" applyAlignment="0" applyProtection="0">
      <alignment vertical="center"/>
    </xf>
    <xf numFmtId="0" fontId="9" fillId="2" borderId="0" applyNumberFormat="0" applyBorder="0" applyAlignment="0" applyProtection="0">
      <alignment vertical="center"/>
    </xf>
    <xf numFmtId="0" fontId="9" fillId="25" borderId="0" applyNumberFormat="0" applyBorder="0" applyAlignment="0" applyProtection="0">
      <alignment vertical="center"/>
    </xf>
    <xf numFmtId="0" fontId="0" fillId="23" borderId="0" applyNumberFormat="0" applyBorder="0" applyAlignment="0" applyProtection="0">
      <alignment vertical="center"/>
    </xf>
    <xf numFmtId="0" fontId="0" fillId="26" borderId="0" applyNumberFormat="0" applyBorder="0" applyAlignment="0" applyProtection="0">
      <alignment vertical="center"/>
    </xf>
    <xf numFmtId="0" fontId="9" fillId="27" borderId="0" applyNumberFormat="0" applyBorder="0" applyAlignment="0" applyProtection="0">
      <alignment vertical="center"/>
    </xf>
    <xf numFmtId="0" fontId="0" fillId="29" borderId="0" applyNumberFormat="0" applyBorder="0" applyAlignment="0" applyProtection="0">
      <alignment vertical="center"/>
    </xf>
    <xf numFmtId="0" fontId="9" fillId="28" borderId="0" applyNumberFormat="0" applyBorder="0" applyAlignment="0" applyProtection="0">
      <alignment vertical="center"/>
    </xf>
    <xf numFmtId="0" fontId="9" fillId="30" borderId="0" applyNumberFormat="0" applyBorder="0" applyAlignment="0" applyProtection="0">
      <alignment vertical="center"/>
    </xf>
    <xf numFmtId="0" fontId="0" fillId="31" borderId="0" applyNumberFormat="0" applyBorder="0" applyAlignment="0" applyProtection="0">
      <alignment vertical="center"/>
    </xf>
    <xf numFmtId="0" fontId="9" fillId="32" borderId="0" applyNumberFormat="0" applyBorder="0" applyAlignment="0" applyProtection="0">
      <alignment vertical="center"/>
    </xf>
  </cellStyleXfs>
  <cellXfs count="33">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2" fillId="0" borderId="0" xfId="0" applyFont="1" applyBorder="1" applyAlignment="1">
      <alignment horizontal="center" vertical="top"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1" xfId="0" applyFont="1" applyBorder="1" applyAlignment="1">
      <alignment horizontal="left" vertical="center" wrapText="1"/>
    </xf>
    <xf numFmtId="0" fontId="2" fillId="0" borderId="9" xfId="0" applyFont="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9" fontId="2" fillId="0" borderId="1" xfId="0" applyNumberFormat="1" applyFont="1" applyFill="1" applyBorder="1" applyAlignment="1">
      <alignment horizontal="center" vertical="center" wrapText="1"/>
    </xf>
    <xf numFmtId="57" fontId="2" fillId="0" borderId="1" xfId="0" applyNumberFormat="1" applyFont="1" applyBorder="1" applyAlignment="1">
      <alignment horizontal="center" vertical="center" wrapText="1"/>
    </xf>
    <xf numFmtId="57" fontId="2" fillId="0" borderId="1" xfId="0" applyNumberFormat="1"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10" fontId="2" fillId="0" borderId="1" xfId="0" applyNumberFormat="1"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6" fillId="0" borderId="0" xfId="0" applyFont="1" applyAlignment="1">
      <alignment horizontal="justify" vertical="center" wrapText="1"/>
    </xf>
    <xf numFmtId="10" fontId="2"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M51"/>
  <sheetViews>
    <sheetView showGridLines="0" tabSelected="1" view="pageBreakPreview" zoomScale="60" zoomScaleNormal="100" zoomScaleSheetLayoutView="60" topLeftCell="A31" workbookViewId="0">
      <selection activeCell="P9" sqref="P9:P10"/>
    </sheetView>
  </sheetViews>
  <sheetFormatPr defaultColWidth="9" defaultRowHeight="45" customHeight="1"/>
  <cols>
    <col min="1" max="1" width="5.625" style="1" customWidth="1"/>
    <col min="2" max="2" width="8" style="1" customWidth="1"/>
    <col min="3" max="3" width="15.2083333333333" style="1" customWidth="1"/>
    <col min="4" max="4" width="9.5" style="1" customWidth="1"/>
    <col min="5" max="5" width="23.3333333333333" style="1" customWidth="1"/>
    <col min="6" max="6" width="26.625" style="1" customWidth="1"/>
    <col min="7" max="7" width="23.9583333333333" style="1" customWidth="1"/>
    <col min="8" max="8" width="27.2916666666667" style="1" customWidth="1"/>
    <col min="9" max="12" width="5.625" style="1" customWidth="1"/>
    <col min="13" max="13" width="73.125" style="1" customWidth="1"/>
    <col min="14" max="16384" width="9" style="1"/>
  </cols>
  <sheetData>
    <row r="1" customHeight="1" spans="1:13">
      <c r="A1" s="2" t="s">
        <v>0</v>
      </c>
      <c r="B1" s="2"/>
      <c r="C1" s="2"/>
      <c r="D1" s="2"/>
      <c r="E1" s="2"/>
      <c r="F1" s="2"/>
      <c r="G1" s="2"/>
      <c r="H1" s="2"/>
      <c r="I1" s="2"/>
      <c r="J1" s="2"/>
      <c r="K1" s="2"/>
      <c r="L1" s="2"/>
      <c r="M1" s="2"/>
    </row>
    <row r="2" s="1" customFormat="1" customHeight="1" spans="1:13">
      <c r="A2" s="3" t="s">
        <v>1</v>
      </c>
      <c r="B2" s="3"/>
      <c r="C2" s="3"/>
      <c r="D2" s="3"/>
      <c r="E2" s="3"/>
      <c r="F2" s="3"/>
      <c r="G2" s="3"/>
      <c r="H2" s="3"/>
      <c r="I2" s="3"/>
      <c r="J2" s="3"/>
      <c r="K2" s="3"/>
      <c r="L2" s="3"/>
      <c r="M2" s="3"/>
    </row>
    <row r="3" customHeight="1" spans="1:13">
      <c r="A3" s="4" t="s">
        <v>2</v>
      </c>
      <c r="B3" s="4"/>
      <c r="C3" s="4" t="s">
        <v>3</v>
      </c>
      <c r="D3" s="4"/>
      <c r="E3" s="4"/>
      <c r="F3" s="4"/>
      <c r="G3" s="4"/>
      <c r="H3" s="4"/>
      <c r="I3" s="4"/>
      <c r="J3" s="4"/>
      <c r="K3" s="4"/>
      <c r="L3" s="4"/>
      <c r="M3" s="4"/>
    </row>
    <row r="4" customHeight="1" spans="1:13">
      <c r="A4" s="4" t="s">
        <v>4</v>
      </c>
      <c r="B4" s="4"/>
      <c r="C4" s="5" t="s">
        <v>5</v>
      </c>
      <c r="D4" s="5"/>
      <c r="E4" s="5"/>
      <c r="F4" s="5"/>
      <c r="G4" s="5"/>
      <c r="H4" s="4" t="s">
        <v>6</v>
      </c>
      <c r="I4" s="5" t="s">
        <v>7</v>
      </c>
      <c r="J4" s="5"/>
      <c r="K4" s="5"/>
      <c r="L4" s="5"/>
      <c r="M4" s="5"/>
    </row>
    <row r="5" customHeight="1" spans="1:13">
      <c r="A5" s="4" t="s">
        <v>8</v>
      </c>
      <c r="B5" s="4"/>
      <c r="C5" s="4" t="s">
        <v>9</v>
      </c>
      <c r="D5" s="4"/>
      <c r="E5" s="4"/>
      <c r="F5" s="4"/>
      <c r="G5" s="4"/>
      <c r="H5" s="4" t="s">
        <v>10</v>
      </c>
      <c r="I5" s="4"/>
      <c r="J5" s="4"/>
      <c r="K5" s="4"/>
      <c r="L5" s="4"/>
      <c r="M5" s="4"/>
    </row>
    <row r="6" customHeight="1" spans="1:13">
      <c r="A6" s="6" t="s">
        <v>11</v>
      </c>
      <c r="B6" s="7"/>
      <c r="C6" s="4"/>
      <c r="D6" s="4"/>
      <c r="E6" s="4" t="s">
        <v>12</v>
      </c>
      <c r="F6" s="4" t="s">
        <v>13</v>
      </c>
      <c r="G6" s="4"/>
      <c r="H6" s="4" t="s">
        <v>14</v>
      </c>
      <c r="I6" s="4" t="s">
        <v>15</v>
      </c>
      <c r="J6" s="4"/>
      <c r="K6" s="4" t="s">
        <v>16</v>
      </c>
      <c r="L6" s="4"/>
      <c r="M6" s="4" t="s">
        <v>17</v>
      </c>
    </row>
    <row r="7" customHeight="1" spans="1:13">
      <c r="A7" s="8"/>
      <c r="B7" s="9"/>
      <c r="C7" s="10" t="s">
        <v>18</v>
      </c>
      <c r="D7" s="10"/>
      <c r="E7" s="4">
        <v>120.895068</v>
      </c>
      <c r="F7" s="4">
        <v>120.895068</v>
      </c>
      <c r="G7" s="4">
        <v>120.895068</v>
      </c>
      <c r="H7" s="4">
        <v>120.169826</v>
      </c>
      <c r="I7" s="4">
        <v>10</v>
      </c>
      <c r="J7" s="4"/>
      <c r="K7" s="32">
        <f>H7/F7</f>
        <v>0.994001062144239</v>
      </c>
      <c r="L7" s="32"/>
      <c r="M7" s="4">
        <v>10</v>
      </c>
    </row>
    <row r="8" customHeight="1" spans="1:13">
      <c r="A8" s="8"/>
      <c r="B8" s="9"/>
      <c r="C8" s="4" t="s">
        <v>19</v>
      </c>
      <c r="D8" s="4"/>
      <c r="E8" s="4">
        <v>120.895068</v>
      </c>
      <c r="F8" s="4">
        <v>120.895068</v>
      </c>
      <c r="G8" s="4">
        <v>120.895068</v>
      </c>
      <c r="H8" s="4">
        <v>120.169826</v>
      </c>
      <c r="I8" s="4">
        <v>10</v>
      </c>
      <c r="J8" s="4"/>
      <c r="K8" s="32">
        <f>H8/F8</f>
        <v>0.994001062144239</v>
      </c>
      <c r="L8" s="32"/>
      <c r="M8" s="4">
        <v>10</v>
      </c>
    </row>
    <row r="9" customHeight="1" spans="1:13">
      <c r="A9" s="8"/>
      <c r="B9" s="9"/>
      <c r="C9" s="4" t="s">
        <v>20</v>
      </c>
      <c r="D9" s="4"/>
      <c r="E9" s="4"/>
      <c r="F9" s="4"/>
      <c r="G9" s="4"/>
      <c r="H9" s="4"/>
      <c r="I9" s="4"/>
      <c r="J9" s="4"/>
      <c r="K9" s="4"/>
      <c r="L9" s="4"/>
      <c r="M9" s="4"/>
    </row>
    <row r="10" customHeight="1" spans="1:13">
      <c r="A10" s="11"/>
      <c r="B10" s="12"/>
      <c r="C10" s="4" t="s">
        <v>21</v>
      </c>
      <c r="D10" s="4"/>
      <c r="E10" s="4"/>
      <c r="F10" s="4"/>
      <c r="G10" s="4"/>
      <c r="H10" s="4"/>
      <c r="I10" s="4"/>
      <c r="J10" s="4"/>
      <c r="K10" s="4"/>
      <c r="L10" s="4"/>
      <c r="M10" s="4"/>
    </row>
    <row r="11" customHeight="1" spans="1:13">
      <c r="A11" s="4" t="s">
        <v>22</v>
      </c>
      <c r="B11" s="4" t="s">
        <v>23</v>
      </c>
      <c r="C11" s="4"/>
      <c r="D11" s="4"/>
      <c r="E11" s="4"/>
      <c r="F11" s="4"/>
      <c r="G11" s="4"/>
      <c r="H11" s="4" t="s">
        <v>24</v>
      </c>
      <c r="I11" s="4"/>
      <c r="J11" s="4"/>
      <c r="K11" s="4"/>
      <c r="L11" s="4"/>
      <c r="M11" s="4"/>
    </row>
    <row r="12" ht="406" customHeight="1" spans="1:13">
      <c r="A12" s="4"/>
      <c r="B12" s="13" t="s">
        <v>25</v>
      </c>
      <c r="C12" s="14"/>
      <c r="D12" s="14"/>
      <c r="E12" s="14"/>
      <c r="F12" s="14"/>
      <c r="G12" s="14"/>
      <c r="H12" s="13" t="s">
        <v>25</v>
      </c>
      <c r="I12" s="14"/>
      <c r="J12" s="14"/>
      <c r="K12" s="14"/>
      <c r="L12" s="14"/>
      <c r="M12" s="14"/>
    </row>
    <row r="13" customHeight="1" spans="1:13">
      <c r="A13" s="15" t="s">
        <v>26</v>
      </c>
      <c r="B13" s="4" t="s">
        <v>27</v>
      </c>
      <c r="C13" s="4" t="s">
        <v>28</v>
      </c>
      <c r="D13" s="16" t="s">
        <v>29</v>
      </c>
      <c r="E13" s="16"/>
      <c r="F13" s="16"/>
      <c r="G13" s="4" t="s">
        <v>30</v>
      </c>
      <c r="H13" s="4" t="s">
        <v>31</v>
      </c>
      <c r="I13" s="4" t="s">
        <v>15</v>
      </c>
      <c r="J13" s="4" t="s">
        <v>17</v>
      </c>
      <c r="K13" s="4"/>
      <c r="L13" s="4" t="s">
        <v>32</v>
      </c>
      <c r="M13" s="4"/>
    </row>
    <row r="14" customHeight="1" spans="1:13">
      <c r="A14" s="17"/>
      <c r="B14" s="4"/>
      <c r="C14" s="4"/>
      <c r="D14" s="16"/>
      <c r="E14" s="16"/>
      <c r="F14" s="16"/>
      <c r="G14" s="4" t="s">
        <v>33</v>
      </c>
      <c r="H14" s="4" t="s">
        <v>34</v>
      </c>
      <c r="I14" s="4"/>
      <c r="J14" s="4"/>
      <c r="K14" s="4"/>
      <c r="L14" s="4"/>
      <c r="M14" s="4"/>
    </row>
    <row r="15" customHeight="1" spans="1:13">
      <c r="A15" s="17"/>
      <c r="B15" s="4" t="s">
        <v>35</v>
      </c>
      <c r="C15" s="4" t="s">
        <v>36</v>
      </c>
      <c r="D15" s="16" t="s">
        <v>37</v>
      </c>
      <c r="E15" s="16"/>
      <c r="F15" s="16"/>
      <c r="G15" s="4" t="s">
        <v>38</v>
      </c>
      <c r="H15" s="18" t="s">
        <v>38</v>
      </c>
      <c r="I15" s="18">
        <v>5</v>
      </c>
      <c r="J15" s="4">
        <v>5</v>
      </c>
      <c r="K15" s="4"/>
      <c r="L15" s="4" t="s">
        <v>39</v>
      </c>
      <c r="M15" s="4"/>
    </row>
    <row r="16" customHeight="1" spans="1:13">
      <c r="A16" s="17"/>
      <c r="B16" s="4"/>
      <c r="C16" s="4"/>
      <c r="D16" s="16" t="s">
        <v>40</v>
      </c>
      <c r="E16" s="16"/>
      <c r="F16" s="16"/>
      <c r="G16" s="4" t="s">
        <v>41</v>
      </c>
      <c r="H16" s="18" t="s">
        <v>41</v>
      </c>
      <c r="I16" s="18">
        <v>5</v>
      </c>
      <c r="J16" s="4">
        <v>5</v>
      </c>
      <c r="K16" s="4"/>
      <c r="L16" s="4" t="s">
        <v>39</v>
      </c>
      <c r="M16" s="4"/>
    </row>
    <row r="17" customHeight="1" spans="1:13">
      <c r="A17" s="17"/>
      <c r="B17" s="4"/>
      <c r="C17" s="4"/>
      <c r="D17" s="16" t="s">
        <v>42</v>
      </c>
      <c r="E17" s="16"/>
      <c r="F17" s="16"/>
      <c r="G17" s="4">
        <v>4</v>
      </c>
      <c r="H17" s="18">
        <v>4</v>
      </c>
      <c r="I17" s="18">
        <v>5</v>
      </c>
      <c r="J17" s="4">
        <v>5</v>
      </c>
      <c r="K17" s="4"/>
      <c r="L17" s="4" t="s">
        <v>39</v>
      </c>
      <c r="M17" s="4"/>
    </row>
    <row r="18" customHeight="1" spans="1:13">
      <c r="A18" s="17"/>
      <c r="B18" s="4"/>
      <c r="C18" s="4"/>
      <c r="D18" s="16" t="s">
        <v>43</v>
      </c>
      <c r="E18" s="16"/>
      <c r="F18" s="16"/>
      <c r="G18" s="4">
        <v>1</v>
      </c>
      <c r="H18" s="18">
        <v>1</v>
      </c>
      <c r="I18" s="18">
        <v>5</v>
      </c>
      <c r="J18" s="4">
        <v>5</v>
      </c>
      <c r="K18" s="4"/>
      <c r="L18" s="4" t="s">
        <v>39</v>
      </c>
      <c r="M18" s="4"/>
    </row>
    <row r="19" customHeight="1" spans="1:13">
      <c r="A19" s="17"/>
      <c r="B19" s="4"/>
      <c r="C19" s="4"/>
      <c r="D19" s="16" t="s">
        <v>44</v>
      </c>
      <c r="E19" s="16"/>
      <c r="F19" s="16"/>
      <c r="G19" s="4" t="s">
        <v>45</v>
      </c>
      <c r="H19" s="18" t="s">
        <v>45</v>
      </c>
      <c r="I19" s="18">
        <v>5</v>
      </c>
      <c r="J19" s="4">
        <v>5</v>
      </c>
      <c r="K19" s="4"/>
      <c r="L19" s="4" t="s">
        <v>39</v>
      </c>
      <c r="M19" s="4"/>
    </row>
    <row r="20" customHeight="1" spans="1:13">
      <c r="A20" s="17"/>
      <c r="B20" s="4"/>
      <c r="C20" s="4"/>
      <c r="D20" s="16" t="s">
        <v>42</v>
      </c>
      <c r="E20" s="16"/>
      <c r="F20" s="16"/>
      <c r="G20" s="4" t="s">
        <v>46</v>
      </c>
      <c r="H20" s="18" t="s">
        <v>46</v>
      </c>
      <c r="I20" s="18">
        <v>5</v>
      </c>
      <c r="J20" s="4">
        <v>5</v>
      </c>
      <c r="K20" s="4"/>
      <c r="L20" s="4" t="s">
        <v>39</v>
      </c>
      <c r="M20" s="4"/>
    </row>
    <row r="21" customHeight="1" spans="1:13">
      <c r="A21" s="17"/>
      <c r="B21" s="4"/>
      <c r="C21" s="4"/>
      <c r="D21" s="16" t="s">
        <v>42</v>
      </c>
      <c r="E21" s="16"/>
      <c r="F21" s="16"/>
      <c r="G21" s="4" t="s">
        <v>47</v>
      </c>
      <c r="H21" s="18" t="s">
        <v>47</v>
      </c>
      <c r="I21" s="18">
        <v>4</v>
      </c>
      <c r="J21" s="4">
        <v>4</v>
      </c>
      <c r="K21" s="4"/>
      <c r="L21" s="4" t="s">
        <v>39</v>
      </c>
      <c r="M21" s="4"/>
    </row>
    <row r="22" customHeight="1" spans="1:13">
      <c r="A22" s="17"/>
      <c r="B22" s="4"/>
      <c r="C22" s="4"/>
      <c r="D22" s="16" t="s">
        <v>42</v>
      </c>
      <c r="E22" s="16"/>
      <c r="F22" s="16"/>
      <c r="G22" s="4" t="s">
        <v>48</v>
      </c>
      <c r="H22" s="18" t="s">
        <v>48</v>
      </c>
      <c r="I22" s="18">
        <v>4</v>
      </c>
      <c r="J22" s="4">
        <v>4</v>
      </c>
      <c r="K22" s="4"/>
      <c r="L22" s="4" t="s">
        <v>39</v>
      </c>
      <c r="M22" s="4"/>
    </row>
    <row r="23" customHeight="1" spans="1:13">
      <c r="A23" s="17"/>
      <c r="B23" s="4"/>
      <c r="C23" s="4"/>
      <c r="D23" s="16" t="s">
        <v>49</v>
      </c>
      <c r="E23" s="16"/>
      <c r="F23" s="16"/>
      <c r="G23" s="4" t="s">
        <v>50</v>
      </c>
      <c r="H23" s="18" t="s">
        <v>50</v>
      </c>
      <c r="I23" s="18">
        <v>3</v>
      </c>
      <c r="J23" s="4">
        <v>3</v>
      </c>
      <c r="K23" s="4"/>
      <c r="L23" s="4" t="s">
        <v>39</v>
      </c>
      <c r="M23" s="4"/>
    </row>
    <row r="24" customHeight="1" spans="1:13">
      <c r="A24" s="17"/>
      <c r="B24" s="4"/>
      <c r="C24" s="4"/>
      <c r="D24" s="16" t="s">
        <v>51</v>
      </c>
      <c r="E24" s="16"/>
      <c r="F24" s="16"/>
      <c r="G24" s="4" t="s">
        <v>50</v>
      </c>
      <c r="H24" s="18" t="s">
        <v>50</v>
      </c>
      <c r="I24" s="18">
        <v>3</v>
      </c>
      <c r="J24" s="4">
        <v>3</v>
      </c>
      <c r="K24" s="4"/>
      <c r="L24" s="4" t="s">
        <v>39</v>
      </c>
      <c r="M24" s="4"/>
    </row>
    <row r="25" customHeight="1" spans="1:13">
      <c r="A25" s="17"/>
      <c r="B25" s="4"/>
      <c r="C25" s="4"/>
      <c r="D25" s="16" t="s">
        <v>52</v>
      </c>
      <c r="E25" s="16"/>
      <c r="F25" s="16"/>
      <c r="G25" s="4" t="s">
        <v>46</v>
      </c>
      <c r="H25" s="18" t="s">
        <v>46</v>
      </c>
      <c r="I25" s="18">
        <v>2</v>
      </c>
      <c r="J25" s="4">
        <v>2</v>
      </c>
      <c r="K25" s="4"/>
      <c r="L25" s="4" t="s">
        <v>39</v>
      </c>
      <c r="M25" s="4"/>
    </row>
    <row r="26" customHeight="1" spans="1:13">
      <c r="A26" s="17"/>
      <c r="B26" s="4"/>
      <c r="C26" s="4"/>
      <c r="D26" s="16" t="s">
        <v>53</v>
      </c>
      <c r="E26" s="16"/>
      <c r="F26" s="16"/>
      <c r="G26" s="4" t="s">
        <v>54</v>
      </c>
      <c r="H26" s="18" t="s">
        <v>54</v>
      </c>
      <c r="I26" s="18">
        <v>4</v>
      </c>
      <c r="J26" s="4">
        <v>4</v>
      </c>
      <c r="K26" s="4"/>
      <c r="L26" s="4" t="s">
        <v>39</v>
      </c>
      <c r="M26" s="4"/>
    </row>
    <row r="27" customHeight="1" spans="1:13">
      <c r="A27" s="17"/>
      <c r="B27" s="4"/>
      <c r="C27" s="4" t="s">
        <v>55</v>
      </c>
      <c r="D27" s="16" t="s">
        <v>56</v>
      </c>
      <c r="E27" s="16"/>
      <c r="F27" s="16"/>
      <c r="G27" s="19" t="s">
        <v>57</v>
      </c>
      <c r="H27" s="20">
        <v>0.95</v>
      </c>
      <c r="I27" s="18">
        <v>2</v>
      </c>
      <c r="J27" s="4">
        <v>2</v>
      </c>
      <c r="K27" s="4"/>
      <c r="L27" s="4" t="s">
        <v>39</v>
      </c>
      <c r="M27" s="4"/>
    </row>
    <row r="28" customHeight="1" spans="1:13">
      <c r="A28" s="17"/>
      <c r="B28" s="4"/>
      <c r="C28" s="4"/>
      <c r="D28" s="16" t="s">
        <v>58</v>
      </c>
      <c r="E28" s="16"/>
      <c r="F28" s="16"/>
      <c r="G28" s="19" t="s">
        <v>57</v>
      </c>
      <c r="H28" s="20">
        <v>0.95</v>
      </c>
      <c r="I28" s="18">
        <v>2</v>
      </c>
      <c r="J28" s="4">
        <v>2</v>
      </c>
      <c r="K28" s="4"/>
      <c r="L28" s="4" t="s">
        <v>39</v>
      </c>
      <c r="M28" s="4"/>
    </row>
    <row r="29" customHeight="1" spans="1:13">
      <c r="A29" s="17"/>
      <c r="B29" s="4"/>
      <c r="C29" s="4"/>
      <c r="D29" s="16"/>
      <c r="E29" s="16"/>
      <c r="F29" s="16"/>
      <c r="G29" s="19"/>
      <c r="H29" s="20"/>
      <c r="I29" s="18"/>
      <c r="J29" s="4"/>
      <c r="K29" s="4"/>
      <c r="L29" s="4" t="s">
        <v>39</v>
      </c>
      <c r="M29" s="4"/>
    </row>
    <row r="30" customHeight="1" spans="1:13">
      <c r="A30" s="17"/>
      <c r="B30" s="4"/>
      <c r="C30" s="15" t="s">
        <v>59</v>
      </c>
      <c r="D30" s="16" t="s">
        <v>60</v>
      </c>
      <c r="E30" s="16"/>
      <c r="F30" s="16"/>
      <c r="G30" s="21" t="s">
        <v>61</v>
      </c>
      <c r="H30" s="22" t="s">
        <v>62</v>
      </c>
      <c r="I30" s="18">
        <v>2</v>
      </c>
      <c r="J30" s="4">
        <v>2</v>
      </c>
      <c r="K30" s="4"/>
      <c r="L30" s="4" t="s">
        <v>39</v>
      </c>
      <c r="M30" s="4"/>
    </row>
    <row r="31" customHeight="1" spans="1:13">
      <c r="A31" s="17"/>
      <c r="B31" s="4"/>
      <c r="C31" s="17"/>
      <c r="D31" s="16" t="s">
        <v>63</v>
      </c>
      <c r="E31" s="16"/>
      <c r="F31" s="16"/>
      <c r="G31" s="21" t="s">
        <v>64</v>
      </c>
      <c r="H31" s="22" t="s">
        <v>65</v>
      </c>
      <c r="I31" s="18">
        <v>2</v>
      </c>
      <c r="J31" s="4">
        <v>2</v>
      </c>
      <c r="K31" s="4"/>
      <c r="L31" s="4" t="s">
        <v>39</v>
      </c>
      <c r="M31" s="4"/>
    </row>
    <row r="32" customHeight="1" spans="1:13">
      <c r="A32" s="17"/>
      <c r="B32" s="4"/>
      <c r="C32" s="17"/>
      <c r="D32" s="16"/>
      <c r="E32" s="16"/>
      <c r="F32" s="16"/>
      <c r="G32" s="21"/>
      <c r="H32" s="22"/>
      <c r="I32" s="18"/>
      <c r="J32" s="4"/>
      <c r="K32" s="4"/>
      <c r="L32" s="4" t="s">
        <v>39</v>
      </c>
      <c r="M32" s="4"/>
    </row>
    <row r="33" customHeight="1" spans="1:13">
      <c r="A33" s="17"/>
      <c r="B33" s="4"/>
      <c r="C33" s="17"/>
      <c r="D33" s="16"/>
      <c r="E33" s="16"/>
      <c r="F33" s="16"/>
      <c r="G33" s="21"/>
      <c r="H33" s="22"/>
      <c r="I33" s="18"/>
      <c r="J33" s="4"/>
      <c r="K33" s="4"/>
      <c r="L33" s="4" t="s">
        <v>39</v>
      </c>
      <c r="M33" s="4"/>
    </row>
    <row r="34" customHeight="1" spans="1:13">
      <c r="A34" s="17"/>
      <c r="B34" s="4"/>
      <c r="C34" s="23"/>
      <c r="D34" s="16"/>
      <c r="E34" s="16"/>
      <c r="F34" s="16"/>
      <c r="G34" s="19"/>
      <c r="H34" s="20"/>
      <c r="I34" s="18"/>
      <c r="J34" s="4"/>
      <c r="K34" s="4"/>
      <c r="L34" s="4" t="s">
        <v>39</v>
      </c>
      <c r="M34" s="4"/>
    </row>
    <row r="35" customHeight="1" spans="1:13">
      <c r="A35" s="17"/>
      <c r="B35" s="4"/>
      <c r="C35" s="24" t="s">
        <v>66</v>
      </c>
      <c r="D35" s="16" t="s">
        <v>67</v>
      </c>
      <c r="E35" s="16"/>
      <c r="F35" s="16"/>
      <c r="G35" s="4" t="s">
        <v>68</v>
      </c>
      <c r="H35" s="18" t="s">
        <v>69</v>
      </c>
      <c r="I35" s="18">
        <v>4</v>
      </c>
      <c r="J35" s="4">
        <v>4</v>
      </c>
      <c r="K35" s="4"/>
      <c r="L35" s="4" t="s">
        <v>39</v>
      </c>
      <c r="M35" s="4"/>
    </row>
    <row r="36" customHeight="1" spans="1:13">
      <c r="A36" s="17"/>
      <c r="B36" s="4"/>
      <c r="C36" s="25"/>
      <c r="D36" s="16"/>
      <c r="E36" s="16"/>
      <c r="F36" s="16"/>
      <c r="G36" s="19"/>
      <c r="H36" s="20"/>
      <c r="I36" s="18"/>
      <c r="J36" s="4"/>
      <c r="K36" s="4"/>
      <c r="L36" s="4" t="s">
        <v>39</v>
      </c>
      <c r="M36" s="4"/>
    </row>
    <row r="37" customHeight="1" spans="1:13">
      <c r="A37" s="17"/>
      <c r="B37" s="4"/>
      <c r="C37" s="26"/>
      <c r="D37" s="16"/>
      <c r="E37" s="16"/>
      <c r="F37" s="16"/>
      <c r="G37" s="4"/>
      <c r="H37" s="18"/>
      <c r="I37" s="18"/>
      <c r="J37" s="4"/>
      <c r="K37" s="4"/>
      <c r="L37" s="4" t="s">
        <v>39</v>
      </c>
      <c r="M37" s="4"/>
    </row>
    <row r="38" customHeight="1" spans="1:13">
      <c r="A38" s="17"/>
      <c r="B38" s="15" t="s">
        <v>70</v>
      </c>
      <c r="C38" s="15" t="s">
        <v>71</v>
      </c>
      <c r="D38" s="16" t="s">
        <v>72</v>
      </c>
      <c r="E38" s="16"/>
      <c r="F38" s="16"/>
      <c r="G38" s="19">
        <v>1</v>
      </c>
      <c r="H38" s="20">
        <v>1</v>
      </c>
      <c r="I38" s="18">
        <v>4</v>
      </c>
      <c r="J38" s="4">
        <v>3</v>
      </c>
      <c r="K38" s="4"/>
      <c r="L38" s="4" t="s">
        <v>39</v>
      </c>
      <c r="M38" s="4"/>
    </row>
    <row r="39" ht="65" customHeight="1" spans="1:13">
      <c r="A39" s="17"/>
      <c r="B39" s="17"/>
      <c r="C39" s="17"/>
      <c r="D39" s="16" t="s">
        <v>73</v>
      </c>
      <c r="E39" s="16"/>
      <c r="F39" s="16"/>
      <c r="G39" s="4" t="s">
        <v>74</v>
      </c>
      <c r="H39" s="18" t="s">
        <v>74</v>
      </c>
      <c r="I39" s="18">
        <v>4</v>
      </c>
      <c r="J39" s="4">
        <v>4</v>
      </c>
      <c r="K39" s="4"/>
      <c r="L39" s="4" t="s">
        <v>39</v>
      </c>
      <c r="M39" s="4"/>
    </row>
    <row r="40" customHeight="1" spans="1:13">
      <c r="A40" s="17"/>
      <c r="B40" s="17"/>
      <c r="C40" s="17"/>
      <c r="D40" s="16" t="s">
        <v>75</v>
      </c>
      <c r="E40" s="16"/>
      <c r="F40" s="16"/>
      <c r="G40" s="4" t="s">
        <v>76</v>
      </c>
      <c r="H40" s="18" t="s">
        <v>77</v>
      </c>
      <c r="I40" s="18">
        <v>2</v>
      </c>
      <c r="J40" s="4">
        <v>2</v>
      </c>
      <c r="K40" s="4"/>
      <c r="L40" s="4" t="s">
        <v>39</v>
      </c>
      <c r="M40" s="4"/>
    </row>
    <row r="41" customHeight="1" spans="1:13">
      <c r="A41" s="17"/>
      <c r="B41" s="17"/>
      <c r="C41" s="17"/>
      <c r="D41" s="16"/>
      <c r="E41" s="16"/>
      <c r="F41" s="16"/>
      <c r="G41" s="4"/>
      <c r="H41" s="18"/>
      <c r="I41" s="18"/>
      <c r="J41" s="4"/>
      <c r="K41" s="4"/>
      <c r="L41" s="4" t="s">
        <v>39</v>
      </c>
      <c r="M41" s="4"/>
    </row>
    <row r="42" customHeight="1" spans="1:13">
      <c r="A42" s="17"/>
      <c r="B42" s="17"/>
      <c r="C42" s="15" t="s">
        <v>78</v>
      </c>
      <c r="D42" s="16" t="s">
        <v>79</v>
      </c>
      <c r="E42" s="16"/>
      <c r="F42" s="16"/>
      <c r="G42" s="4" t="s">
        <v>80</v>
      </c>
      <c r="H42" s="18" t="s">
        <v>81</v>
      </c>
      <c r="I42" s="18">
        <v>4</v>
      </c>
      <c r="J42" s="4">
        <v>3</v>
      </c>
      <c r="K42" s="4"/>
      <c r="L42" s="4" t="s">
        <v>39</v>
      </c>
      <c r="M42" s="4"/>
    </row>
    <row r="43" customHeight="1" spans="1:13">
      <c r="A43" s="17"/>
      <c r="B43" s="17"/>
      <c r="C43" s="23"/>
      <c r="D43" s="16" t="s">
        <v>82</v>
      </c>
      <c r="E43" s="16"/>
      <c r="F43" s="16"/>
      <c r="G43" s="4" t="s">
        <v>83</v>
      </c>
      <c r="H43" s="18" t="s">
        <v>77</v>
      </c>
      <c r="I43" s="18">
        <v>4</v>
      </c>
      <c r="J43" s="4">
        <v>3</v>
      </c>
      <c r="K43" s="4"/>
      <c r="L43" s="4" t="s">
        <v>39</v>
      </c>
      <c r="M43" s="4"/>
    </row>
    <row r="44" customHeight="1" spans="1:13">
      <c r="A44" s="17"/>
      <c r="B44" s="17"/>
      <c r="C44" s="15" t="s">
        <v>84</v>
      </c>
      <c r="D44" s="16"/>
      <c r="E44" s="16"/>
      <c r="F44" s="16"/>
      <c r="G44" s="4"/>
      <c r="H44" s="18"/>
      <c r="I44" s="18"/>
      <c r="J44" s="4"/>
      <c r="K44" s="4"/>
      <c r="L44" s="4" t="s">
        <v>39</v>
      </c>
      <c r="M44" s="4"/>
    </row>
    <row r="45" customHeight="1" spans="1:13">
      <c r="A45" s="17"/>
      <c r="B45" s="17"/>
      <c r="C45" s="23"/>
      <c r="D45" s="16"/>
      <c r="E45" s="16"/>
      <c r="F45" s="16"/>
      <c r="G45" s="4"/>
      <c r="H45" s="18"/>
      <c r="I45" s="18"/>
      <c r="J45" s="4"/>
      <c r="K45" s="4"/>
      <c r="L45" s="4" t="s">
        <v>39</v>
      </c>
      <c r="M45" s="4"/>
    </row>
    <row r="46" customHeight="1" spans="1:13">
      <c r="A46" s="17"/>
      <c r="B46" s="17"/>
      <c r="C46" s="4" t="s">
        <v>85</v>
      </c>
      <c r="D46" s="16"/>
      <c r="E46" s="16"/>
      <c r="F46" s="16"/>
      <c r="G46" s="4"/>
      <c r="H46" s="18"/>
      <c r="I46" s="18"/>
      <c r="J46" s="4"/>
      <c r="K46" s="4"/>
      <c r="L46" s="4" t="s">
        <v>39</v>
      </c>
      <c r="M46" s="4"/>
    </row>
    <row r="47" customHeight="1" spans="1:13">
      <c r="A47" s="17"/>
      <c r="B47" s="23"/>
      <c r="C47" s="4"/>
      <c r="D47" s="16"/>
      <c r="E47" s="16"/>
      <c r="F47" s="16"/>
      <c r="G47" s="4"/>
      <c r="H47" s="18"/>
      <c r="I47" s="18"/>
      <c r="J47" s="4"/>
      <c r="K47" s="4"/>
      <c r="L47" s="4" t="s">
        <v>39</v>
      </c>
      <c r="M47" s="4"/>
    </row>
    <row r="48" customHeight="1" spans="1:13">
      <c r="A48" s="17"/>
      <c r="B48" s="15" t="s">
        <v>86</v>
      </c>
      <c r="C48" s="4" t="s">
        <v>87</v>
      </c>
      <c r="D48" s="16" t="s">
        <v>88</v>
      </c>
      <c r="E48" s="16"/>
      <c r="F48" s="16"/>
      <c r="G48" s="4" t="s">
        <v>89</v>
      </c>
      <c r="H48" s="27">
        <v>0.93</v>
      </c>
      <c r="I48" s="18">
        <v>5</v>
      </c>
      <c r="J48" s="4">
        <v>4</v>
      </c>
      <c r="K48" s="4"/>
      <c r="L48" s="4" t="s">
        <v>39</v>
      </c>
      <c r="M48" s="4"/>
    </row>
    <row r="49" customHeight="1" spans="1:13">
      <c r="A49" s="17"/>
      <c r="B49" s="23"/>
      <c r="C49" s="4"/>
      <c r="D49" s="16" t="s">
        <v>90</v>
      </c>
      <c r="E49" s="16"/>
      <c r="F49" s="16"/>
      <c r="G49" s="4" t="s">
        <v>91</v>
      </c>
      <c r="H49" s="27">
        <v>0.94</v>
      </c>
      <c r="I49" s="18">
        <v>5</v>
      </c>
      <c r="J49" s="4">
        <v>4</v>
      </c>
      <c r="K49" s="4"/>
      <c r="L49" s="4" t="s">
        <v>39</v>
      </c>
      <c r="M49" s="4"/>
    </row>
    <row r="50" customHeight="1" spans="1:13">
      <c r="A50" s="23"/>
      <c r="B50" s="28" t="s">
        <v>92</v>
      </c>
      <c r="C50" s="29"/>
      <c r="D50" s="29"/>
      <c r="E50" s="29"/>
      <c r="F50" s="29"/>
      <c r="G50" s="29"/>
      <c r="H50" s="30"/>
      <c r="I50" s="5">
        <f>SUM(I15:I49)+I7</f>
        <v>100</v>
      </c>
      <c r="J50" s="28">
        <f>SUM(J15:J49)+M7</f>
        <v>95</v>
      </c>
      <c r="K50" s="30"/>
      <c r="L50" s="4" t="s">
        <v>39</v>
      </c>
      <c r="M50" s="4"/>
    </row>
    <row r="51" customHeight="1" spans="1:1">
      <c r="A51" s="31" t="s">
        <v>93</v>
      </c>
    </row>
  </sheetData>
  <mergeCells count="162">
    <mergeCell ref="A1:M1"/>
    <mergeCell ref="A2:M2"/>
    <mergeCell ref="A3:B3"/>
    <mergeCell ref="C3:M3"/>
    <mergeCell ref="A4:B4"/>
    <mergeCell ref="C4:G4"/>
    <mergeCell ref="I4:M4"/>
    <mergeCell ref="A5:B5"/>
    <mergeCell ref="C5:G5"/>
    <mergeCell ref="I5:M5"/>
    <mergeCell ref="C6:D6"/>
    <mergeCell ref="F6:G6"/>
    <mergeCell ref="I6:J6"/>
    <mergeCell ref="K6:L6"/>
    <mergeCell ref="C7:D7"/>
    <mergeCell ref="I7:J7"/>
    <mergeCell ref="K7:L7"/>
    <mergeCell ref="C8:D8"/>
    <mergeCell ref="I8:J8"/>
    <mergeCell ref="K8:L8"/>
    <mergeCell ref="C9:D9"/>
    <mergeCell ref="F9:G9"/>
    <mergeCell ref="I9:J9"/>
    <mergeCell ref="K9:L9"/>
    <mergeCell ref="C10:D10"/>
    <mergeCell ref="F10:G10"/>
    <mergeCell ref="I10:J10"/>
    <mergeCell ref="K10:L10"/>
    <mergeCell ref="B11:G11"/>
    <mergeCell ref="H11:M11"/>
    <mergeCell ref="B12:G12"/>
    <mergeCell ref="H12:M12"/>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D26:F26"/>
    <mergeCell ref="J26:K26"/>
    <mergeCell ref="L26:M26"/>
    <mergeCell ref="D27:F27"/>
    <mergeCell ref="J27:K27"/>
    <mergeCell ref="L27:M27"/>
    <mergeCell ref="D28:F28"/>
    <mergeCell ref="J28:K28"/>
    <mergeCell ref="L28:M28"/>
    <mergeCell ref="D29:F29"/>
    <mergeCell ref="J29:K29"/>
    <mergeCell ref="L29:M29"/>
    <mergeCell ref="D30:F30"/>
    <mergeCell ref="J30:K30"/>
    <mergeCell ref="L30:M30"/>
    <mergeCell ref="D31:F31"/>
    <mergeCell ref="J31:K31"/>
    <mergeCell ref="L31:M31"/>
    <mergeCell ref="D32:F32"/>
    <mergeCell ref="J32:K32"/>
    <mergeCell ref="L32:M32"/>
    <mergeCell ref="D33:F33"/>
    <mergeCell ref="J33:K33"/>
    <mergeCell ref="L33:M33"/>
    <mergeCell ref="D34:F34"/>
    <mergeCell ref="J34:K34"/>
    <mergeCell ref="L34:M34"/>
    <mergeCell ref="D35:F35"/>
    <mergeCell ref="J35:K35"/>
    <mergeCell ref="L35:M35"/>
    <mergeCell ref="D36:F36"/>
    <mergeCell ref="J36:K36"/>
    <mergeCell ref="L36:M36"/>
    <mergeCell ref="D37:F37"/>
    <mergeCell ref="J37:K37"/>
    <mergeCell ref="L37:M37"/>
    <mergeCell ref="D38:F38"/>
    <mergeCell ref="J38:K38"/>
    <mergeCell ref="L38:M38"/>
    <mergeCell ref="D39:F39"/>
    <mergeCell ref="J39:K39"/>
    <mergeCell ref="L39:M39"/>
    <mergeCell ref="D40:F40"/>
    <mergeCell ref="J40:K40"/>
    <mergeCell ref="L40:M40"/>
    <mergeCell ref="D41:F41"/>
    <mergeCell ref="J41:K41"/>
    <mergeCell ref="L41:M41"/>
    <mergeCell ref="D42:F42"/>
    <mergeCell ref="J42:K42"/>
    <mergeCell ref="L42:M42"/>
    <mergeCell ref="D43:F43"/>
    <mergeCell ref="J43:K43"/>
    <mergeCell ref="L43:M43"/>
    <mergeCell ref="D44:F44"/>
    <mergeCell ref="J44:K44"/>
    <mergeCell ref="L44:M44"/>
    <mergeCell ref="D45:F45"/>
    <mergeCell ref="J45:K45"/>
    <mergeCell ref="L45:M45"/>
    <mergeCell ref="D46:F46"/>
    <mergeCell ref="J46:K46"/>
    <mergeCell ref="L46:M46"/>
    <mergeCell ref="D47:F47"/>
    <mergeCell ref="J47:K47"/>
    <mergeCell ref="L47:M47"/>
    <mergeCell ref="D48:F48"/>
    <mergeCell ref="J48:K48"/>
    <mergeCell ref="L48:M48"/>
    <mergeCell ref="D49:F49"/>
    <mergeCell ref="J49:K49"/>
    <mergeCell ref="L49:M49"/>
    <mergeCell ref="B50:H50"/>
    <mergeCell ref="J50:K50"/>
    <mergeCell ref="L50:M50"/>
    <mergeCell ref="A51:M51"/>
    <mergeCell ref="A11:A12"/>
    <mergeCell ref="A13:A50"/>
    <mergeCell ref="B13:B14"/>
    <mergeCell ref="B15:B37"/>
    <mergeCell ref="B38:B47"/>
    <mergeCell ref="B48:B49"/>
    <mergeCell ref="C13:C14"/>
    <mergeCell ref="C15:C26"/>
    <mergeCell ref="C27:C29"/>
    <mergeCell ref="C30:C34"/>
    <mergeCell ref="C35:C37"/>
    <mergeCell ref="C38:C41"/>
    <mergeCell ref="C42:C43"/>
    <mergeCell ref="C44:C45"/>
    <mergeCell ref="C46:C47"/>
    <mergeCell ref="C48:C49"/>
    <mergeCell ref="I13:I14"/>
    <mergeCell ref="J13:K14"/>
    <mergeCell ref="L13:M14"/>
    <mergeCell ref="A6:B10"/>
    <mergeCell ref="D13:F14"/>
  </mergeCells>
  <printOptions horizontalCentered="1"/>
  <pageMargins left="0.751388888888889" right="0.751388888888889" top="1" bottom="1" header="0.5" footer="0.5"/>
  <pageSetup paperSize="9" scale="25"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北京电控集成电路智能制造工程师学院自评表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revision>1</cp:revision>
  <dcterms:created xsi:type="dcterms:W3CDTF">2021-06-04T04:21:00Z</dcterms:created>
  <dcterms:modified xsi:type="dcterms:W3CDTF">2024-05-14T05:34:00Z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B56E12519FEA4AF192E6268FC5778B84_13</vt:lpwstr>
  </property>
</Properties>
</file>